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abrecque\OneDrive - Essential Healthcare Management\Documents\Desktop\Forest\"/>
    </mc:Choice>
  </mc:AlternateContent>
  <xr:revisionPtr revIDLastSave="0" documentId="13_ncr:1_{D0A9F2DC-F9B0-4865-B907-63FC6126F70B}" xr6:coauthVersionLast="47" xr6:coauthVersionMax="47" xr10:uidLastSave="{00000000-0000-0000-0000-000000000000}"/>
  <bookViews>
    <workbookView xWindow="-108" yWindow="-108" windowWidth="23256" windowHeight="12456" xr2:uid="{BC8AF8FB-085E-44EA-B5BD-48AADBD84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F35" i="1"/>
  <c r="H31" i="1"/>
  <c r="H35" i="1" s="1"/>
  <c r="I31" i="1" l="1"/>
  <c r="C39" i="1" l="1"/>
  <c r="C40" i="1" s="1"/>
  <c r="I35" i="1"/>
  <c r="J31" i="1"/>
  <c r="J35" i="1" s="1"/>
</calcChain>
</file>

<file path=xl/sharedStrings.xml><?xml version="1.0" encoding="utf-8"?>
<sst xmlns="http://schemas.openxmlformats.org/spreadsheetml/2006/main" count="44" uniqueCount="38">
  <si>
    <t>Type of Accounting Servies Provided: Other</t>
  </si>
  <si>
    <t>Response:</t>
  </si>
  <si>
    <t>The type of accounting service provided is Medicaid and Medicare cost report preparation only.</t>
  </si>
  <si>
    <r>
      <rPr>
        <b/>
        <sz val="11"/>
        <color theme="1"/>
        <rFont val="Times New Roman"/>
        <family val="1"/>
      </rPr>
      <t>Reference:</t>
    </r>
    <r>
      <rPr>
        <sz val="11"/>
        <color theme="1"/>
        <rFont val="Times New Roman"/>
        <family val="1"/>
      </rPr>
      <t xml:space="preserve"> Schedule 1, Table 3, Line 3.16</t>
    </r>
  </si>
  <si>
    <t xml:space="preserve">Response: 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</si>
  <si>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3, Table 2, Line 2.22</t>
    </r>
  </si>
  <si>
    <t>Other A&amp;G Expenses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</si>
  <si>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3, Table 2B, Line 2B.6</t>
    </r>
  </si>
  <si>
    <t>Legal: Other</t>
  </si>
  <si>
    <t>Legal: Other is comprised of closing costs in the amount of $11,240.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</si>
  <si>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5, Table 1, Line 1.A.6</t>
    </r>
  </si>
  <si>
    <t>Supplies and Other (including Payroll Taxes)</t>
  </si>
  <si>
    <t>SNF-CR Footnotes and Disclosures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</si>
  <si>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General</t>
    </r>
  </si>
  <si>
    <t>Non-Allowable Depreciation</t>
  </si>
  <si>
    <t>The Computation of the Non-Allowable Depreciation is as follows:</t>
  </si>
  <si>
    <r>
      <rPr>
        <b/>
        <sz val="11"/>
        <color theme="1"/>
        <rFont val="Times New Roman"/>
        <family val="1"/>
      </rPr>
      <t>Reference</t>
    </r>
    <r>
      <rPr>
        <sz val="11"/>
        <color theme="1"/>
        <rFont val="Times New Roman"/>
        <family val="1"/>
      </rPr>
      <t>: Schedule 7, Table 2, Line 2.7</t>
    </r>
  </si>
  <si>
    <t>Asset Description</t>
  </si>
  <si>
    <t>Date in Service</t>
  </si>
  <si>
    <t>Method</t>
  </si>
  <si>
    <t>Useful Life (Months)</t>
  </si>
  <si>
    <t>Historical Cost</t>
  </si>
  <si>
    <t>Month in Fiscal Year</t>
  </si>
  <si>
    <t>2023 Depreciation</t>
  </si>
  <si>
    <t>2023 Acc. Dep.</t>
  </si>
  <si>
    <t>Net Book Value</t>
  </si>
  <si>
    <t>S/L</t>
  </si>
  <si>
    <t>12-31-23 Totals</t>
  </si>
  <si>
    <t>Autombile</t>
  </si>
  <si>
    <t>Depreciation Per Financial Statement</t>
  </si>
  <si>
    <t>Depreciation Per Schedule Above</t>
  </si>
  <si>
    <t>Adjustment For Cost Report (Non-Allowable)</t>
  </si>
  <si>
    <t>This is the Skilled Nursing Facility cost report relating to the Andover Forest Propco LLC.</t>
  </si>
  <si>
    <t>Andover Forest Post Acute Care Center LLC</t>
  </si>
  <si>
    <t>The Other A&amp;G Expenses, in the amount of $577, include $282 in background checks and $295 in bank charges.</t>
  </si>
  <si>
    <t>Equipment (Building Renovations Material)</t>
  </si>
  <si>
    <t>Supplies and Other (including Payroll Taxes) contains all other operating expenses that are not elsewhere stated in Schedule 5.</t>
  </si>
  <si>
    <t>The entity listed under management company has been retained in the capacity of a back-office to provide support for the nursing home's operations.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</si>
</sst>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43" fontId="5" fillId="0" borderId="0" xfId="1" applyFont="1"/>
    <xf numFmtId="0" fontId="2" fillId="0" borderId="0" xfId="0" applyFont="1" applyAlignment="1">
      <alignment horizontal="center"/>
    </xf>
    <xf numFmtId="165" fontId="2" fillId="0" borderId="0" xfId="1" applyNumberFormat="1" applyFont="1"/>
    <xf numFmtId="43" fontId="2" fillId="0" borderId="0" xfId="1" applyFont="1"/>
    <xf numFmtId="165" fontId="3" fillId="0" borderId="0" xfId="1" applyNumberFormat="1" applyFont="1"/>
    <xf numFmtId="165" fontId="4" fillId="0" borderId="0" xfId="1" applyNumberFormat="1" applyFont="1" applyBorder="1"/>
    <xf numFmtId="165" fontId="5" fillId="0" borderId="0" xfId="1" applyNumberFormat="1" applyFont="1"/>
    <xf numFmtId="165" fontId="4" fillId="0" borderId="0" xfId="1" applyNumberFormat="1" applyFont="1"/>
    <xf numFmtId="0" fontId="6" fillId="0" borderId="0" xfId="0" applyFont="1" applyAlignment="1">
      <alignment horizontal="center" wrapText="1"/>
    </xf>
    <xf numFmtId="14" fontId="2" fillId="0" borderId="0" xfId="0" applyNumberFormat="1" applyFont="1"/>
    <xf numFmtId="43" fontId="2" fillId="0" borderId="1" xfId="0" applyNumberFormat="1" applyFont="1" applyBorder="1"/>
    <xf numFmtId="43" fontId="2" fillId="0" borderId="0" xfId="0" applyNumberFormat="1" applyFont="1"/>
    <xf numFmtId="0" fontId="6" fillId="0" borderId="0" xfId="0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E5DA-6150-4267-806D-CF8F68F4B79F}">
  <dimension ref="A1:J48"/>
  <sheetViews>
    <sheetView tabSelected="1" workbookViewId="0">
      <selection activeCell="A2" sqref="A2"/>
    </sheetView>
  </sheetViews>
  <sheetFormatPr defaultColWidth="8.88671875" defaultRowHeight="13.8" x14ac:dyDescent="0.25"/>
  <cols>
    <col min="1" max="1" width="11" style="2" bestFit="1" customWidth="1"/>
    <col min="2" max="2" width="93.44140625" style="2" customWidth="1"/>
    <col min="3" max="5" width="22.33203125" style="2" customWidth="1"/>
    <col min="6" max="6" width="15.109375" style="2" customWidth="1"/>
    <col min="7" max="7" width="10.44140625" style="2" customWidth="1"/>
    <col min="8" max="8" width="17.5546875" style="2" customWidth="1"/>
    <col min="9" max="9" width="14" style="2" customWidth="1"/>
    <col min="10" max="10" width="17.33203125" style="2" customWidth="1"/>
    <col min="11" max="11" width="13.44140625" style="2" customWidth="1"/>
    <col min="12" max="16384" width="8.88671875" style="2"/>
  </cols>
  <sheetData>
    <row r="1" spans="1:5" x14ac:dyDescent="0.25">
      <c r="A1" s="1" t="s">
        <v>33</v>
      </c>
    </row>
    <row r="2" spans="1:5" x14ac:dyDescent="0.25">
      <c r="A2" s="4">
        <v>45291</v>
      </c>
    </row>
    <row r="3" spans="1:5" x14ac:dyDescent="0.25">
      <c r="A3" s="1" t="s">
        <v>12</v>
      </c>
    </row>
    <row r="5" spans="1:5" x14ac:dyDescent="0.25">
      <c r="A5" s="2">
        <v>1</v>
      </c>
      <c r="B5" s="2" t="s">
        <v>3</v>
      </c>
    </row>
    <row r="6" spans="1:5" x14ac:dyDescent="0.25">
      <c r="B6" s="2" t="s">
        <v>0</v>
      </c>
    </row>
    <row r="7" spans="1:5" x14ac:dyDescent="0.25">
      <c r="B7" s="1" t="s">
        <v>1</v>
      </c>
    </row>
    <row r="8" spans="1:5" x14ac:dyDescent="0.25">
      <c r="B8" s="20" t="s">
        <v>2</v>
      </c>
      <c r="C8" s="20"/>
      <c r="D8" s="20"/>
      <c r="E8" s="20"/>
    </row>
    <row r="9" spans="1:5" x14ac:dyDescent="0.25">
      <c r="B9" s="3"/>
      <c r="C9" s="3"/>
      <c r="D9" s="3"/>
      <c r="E9" s="3"/>
    </row>
    <row r="10" spans="1:5" ht="14.4" x14ac:dyDescent="0.3">
      <c r="A10" s="2">
        <v>2</v>
      </c>
      <c r="B10" s="2" t="s">
        <v>5</v>
      </c>
      <c r="C10" s="9"/>
    </row>
    <row r="11" spans="1:5" ht="14.4" x14ac:dyDescent="0.3">
      <c r="B11" s="2" t="s">
        <v>6</v>
      </c>
      <c r="C11" s="9"/>
    </row>
    <row r="12" spans="1:5" ht="16.2" x14ac:dyDescent="0.45">
      <c r="B12" s="1" t="s">
        <v>4</v>
      </c>
      <c r="C12" s="10"/>
    </row>
    <row r="13" spans="1:5" ht="16.2" x14ac:dyDescent="0.45">
      <c r="B13" s="2" t="s">
        <v>34</v>
      </c>
      <c r="C13" s="11"/>
    </row>
    <row r="14" spans="1:5" ht="16.2" x14ac:dyDescent="0.45">
      <c r="C14" s="12"/>
    </row>
    <row r="15" spans="1:5" ht="14.4" x14ac:dyDescent="0.3">
      <c r="A15" s="2">
        <v>3</v>
      </c>
      <c r="B15" s="2" t="s">
        <v>7</v>
      </c>
      <c r="C15" s="9"/>
    </row>
    <row r="16" spans="1:5" ht="16.2" x14ac:dyDescent="0.45">
      <c r="B16" s="2" t="s">
        <v>8</v>
      </c>
      <c r="C16" s="12"/>
    </row>
    <row r="17" spans="1:10" ht="16.2" x14ac:dyDescent="0.45">
      <c r="B17" s="1" t="s">
        <v>4</v>
      </c>
      <c r="C17" s="11"/>
    </row>
    <row r="18" spans="1:10" ht="16.2" x14ac:dyDescent="0.45">
      <c r="B18" s="2" t="s">
        <v>9</v>
      </c>
      <c r="C18" s="11"/>
    </row>
    <row r="19" spans="1:10" ht="16.2" x14ac:dyDescent="0.45">
      <c r="C19" s="5"/>
    </row>
    <row r="20" spans="1:10" x14ac:dyDescent="0.25">
      <c r="A20" s="2">
        <v>4</v>
      </c>
      <c r="B20" s="2" t="s">
        <v>10</v>
      </c>
    </row>
    <row r="21" spans="1:10" x14ac:dyDescent="0.25">
      <c r="B21" s="2" t="s">
        <v>11</v>
      </c>
    </row>
    <row r="22" spans="1:10" x14ac:dyDescent="0.25">
      <c r="B22" s="1" t="s">
        <v>4</v>
      </c>
    </row>
    <row r="23" spans="1:10" x14ac:dyDescent="0.25">
      <c r="B23" s="2" t="s">
        <v>36</v>
      </c>
    </row>
    <row r="24" spans="1:10" x14ac:dyDescent="0.25">
      <c r="B24" s="20"/>
      <c r="C24" s="20"/>
      <c r="D24" s="20"/>
      <c r="E24" s="20"/>
    </row>
    <row r="25" spans="1:10" x14ac:dyDescent="0.25">
      <c r="A25" s="2">
        <v>5</v>
      </c>
      <c r="B25" s="2" t="s">
        <v>16</v>
      </c>
      <c r="C25" s="3"/>
      <c r="D25" s="3"/>
      <c r="E25" s="3"/>
    </row>
    <row r="26" spans="1:10" x14ac:dyDescent="0.25">
      <c r="B26" s="2" t="s">
        <v>14</v>
      </c>
      <c r="C26" s="3"/>
      <c r="D26" s="3"/>
      <c r="E26" s="3"/>
    </row>
    <row r="27" spans="1:10" x14ac:dyDescent="0.25">
      <c r="B27" s="2" t="s">
        <v>4</v>
      </c>
      <c r="C27" s="3"/>
      <c r="D27" s="3"/>
      <c r="E27" s="3"/>
    </row>
    <row r="28" spans="1:10" x14ac:dyDescent="0.25">
      <c r="B28" s="2" t="s">
        <v>15</v>
      </c>
      <c r="C28" s="3"/>
      <c r="D28" s="3"/>
      <c r="E28" s="3"/>
    </row>
    <row r="29" spans="1:10" x14ac:dyDescent="0.25">
      <c r="C29" s="3"/>
      <c r="D29" s="3"/>
      <c r="E29" s="3"/>
    </row>
    <row r="30" spans="1:10" ht="27.6" x14ac:dyDescent="0.25">
      <c r="B30" s="13" t="s">
        <v>17</v>
      </c>
      <c r="C30" s="13" t="s">
        <v>18</v>
      </c>
      <c r="D30" s="13" t="s">
        <v>19</v>
      </c>
      <c r="E30" s="13" t="s">
        <v>20</v>
      </c>
      <c r="F30" s="13" t="s">
        <v>21</v>
      </c>
      <c r="G30" s="13" t="s">
        <v>22</v>
      </c>
      <c r="H30" s="13" t="s">
        <v>23</v>
      </c>
      <c r="I30" s="13" t="s">
        <v>24</v>
      </c>
      <c r="J30" s="13" t="s">
        <v>25</v>
      </c>
    </row>
    <row r="31" spans="1:10" x14ac:dyDescent="0.25">
      <c r="B31" s="3" t="s">
        <v>35</v>
      </c>
      <c r="C31" s="14">
        <v>45231</v>
      </c>
      <c r="D31" s="6" t="s">
        <v>26</v>
      </c>
      <c r="E31" s="7">
        <v>120</v>
      </c>
      <c r="F31" s="8">
        <v>20700</v>
      </c>
      <c r="G31" s="6">
        <v>2</v>
      </c>
      <c r="H31" s="8">
        <f>F31/E31*G31</f>
        <v>345</v>
      </c>
      <c r="I31" s="8">
        <f t="shared" ref="I31" si="0">H31</f>
        <v>345</v>
      </c>
      <c r="J31" s="8">
        <f>F31-I31</f>
        <v>20355</v>
      </c>
    </row>
    <row r="32" spans="1:10" x14ac:dyDescent="0.25">
      <c r="C32" s="14"/>
      <c r="D32" s="6"/>
      <c r="E32" s="7"/>
      <c r="F32" s="8"/>
      <c r="G32" s="6"/>
      <c r="H32" s="8"/>
      <c r="I32" s="8"/>
      <c r="J32" s="8"/>
    </row>
    <row r="33" spans="1:10" x14ac:dyDescent="0.25">
      <c r="C33" s="14"/>
      <c r="D33" s="6"/>
      <c r="E33" s="7"/>
      <c r="F33" s="8"/>
      <c r="G33" s="6"/>
      <c r="H33" s="8"/>
      <c r="I33" s="8"/>
      <c r="J33" s="8"/>
    </row>
    <row r="34" spans="1:10" x14ac:dyDescent="0.25">
      <c r="C34" s="14"/>
      <c r="D34" s="6"/>
      <c r="E34" s="7"/>
      <c r="F34" s="8"/>
      <c r="G34" s="6"/>
      <c r="H34" s="8"/>
      <c r="I34" s="8"/>
      <c r="J34" s="8"/>
    </row>
    <row r="35" spans="1:10" ht="14.4" thickBot="1" x14ac:dyDescent="0.3">
      <c r="B35" s="2" t="s">
        <v>27</v>
      </c>
      <c r="F35" s="15">
        <f>SUM(F31:F34)</f>
        <v>20700</v>
      </c>
      <c r="G35" s="6"/>
      <c r="H35" s="15">
        <f>SUM(H31:H34)</f>
        <v>345</v>
      </c>
      <c r="I35" s="15">
        <f>SUM(I31:I34)</f>
        <v>345</v>
      </c>
      <c r="J35" s="15">
        <f t="shared" ref="J35" si="1">SUM(J31:J34)</f>
        <v>20355</v>
      </c>
    </row>
    <row r="36" spans="1:10" ht="14.4" thickTop="1" x14ac:dyDescent="0.25">
      <c r="B36" s="1"/>
      <c r="F36" s="16"/>
      <c r="G36" s="6"/>
      <c r="H36" s="16"/>
    </row>
    <row r="37" spans="1:10" x14ac:dyDescent="0.25">
      <c r="B37" s="1"/>
      <c r="C37" s="17" t="s">
        <v>28</v>
      </c>
      <c r="D37" s="17"/>
      <c r="F37" s="16"/>
      <c r="G37" s="6"/>
      <c r="H37" s="16"/>
    </row>
    <row r="38" spans="1:10" x14ac:dyDescent="0.25">
      <c r="B38" s="1" t="s">
        <v>29</v>
      </c>
      <c r="C38" s="7">
        <f>16560+207</f>
        <v>16767</v>
      </c>
      <c r="D38" s="18"/>
      <c r="F38" s="8"/>
      <c r="G38" s="6"/>
      <c r="H38" s="8"/>
      <c r="I38" s="8"/>
      <c r="J38" s="8"/>
    </row>
    <row r="39" spans="1:10" x14ac:dyDescent="0.25">
      <c r="B39" s="1" t="s">
        <v>30</v>
      </c>
      <c r="C39" s="7">
        <f>I31</f>
        <v>345</v>
      </c>
      <c r="D39" s="18"/>
      <c r="F39" s="8"/>
      <c r="G39" s="6"/>
      <c r="H39" s="8"/>
      <c r="I39" s="8"/>
      <c r="J39" s="8"/>
    </row>
    <row r="40" spans="1:10" x14ac:dyDescent="0.25">
      <c r="B40" s="1" t="s">
        <v>31</v>
      </c>
      <c r="C40" s="7">
        <f>C39-C38</f>
        <v>-16422</v>
      </c>
      <c r="D40" s="7"/>
      <c r="F40" s="8"/>
      <c r="G40" s="6"/>
      <c r="H40" s="8"/>
      <c r="I40" s="8"/>
      <c r="J40" s="8"/>
    </row>
    <row r="41" spans="1:10" x14ac:dyDescent="0.25">
      <c r="C41" s="3"/>
      <c r="D41" s="3"/>
      <c r="E41" s="3"/>
    </row>
    <row r="42" spans="1:10" x14ac:dyDescent="0.25">
      <c r="A42" s="2">
        <v>6</v>
      </c>
      <c r="B42" s="3" t="s">
        <v>13</v>
      </c>
      <c r="C42" s="3"/>
      <c r="D42" s="3"/>
      <c r="E42" s="3"/>
    </row>
    <row r="43" spans="1:10" x14ac:dyDescent="0.25">
      <c r="B43" s="19" t="s">
        <v>1</v>
      </c>
      <c r="C43" s="3"/>
      <c r="D43" s="3"/>
      <c r="E43" s="3"/>
    </row>
    <row r="44" spans="1:10" x14ac:dyDescent="0.25">
      <c r="B44" s="3" t="s">
        <v>32</v>
      </c>
      <c r="C44" s="3"/>
      <c r="D44" s="3"/>
      <c r="E44" s="3"/>
    </row>
    <row r="46" spans="1:10" x14ac:dyDescent="0.25">
      <c r="A46" s="2">
        <v>7</v>
      </c>
      <c r="B46" s="2" t="s">
        <v>13</v>
      </c>
    </row>
    <row r="47" spans="1:10" x14ac:dyDescent="0.25">
      <c r="B47" s="1" t="s">
        <v>1</v>
      </c>
    </row>
    <row r="48" spans="1:10" x14ac:dyDescent="0.25">
      <c r="B48" s="2" t="s">
        <v>37</v>
      </c>
    </row>
  </sheetData>
  <mergeCells count="2">
    <mergeCell ref="B8:E8"/>
    <mergeCell ref="B24:E2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3DBAC8-E556-4080-9E4C-E30BE8E7B287}"/>
</file>

<file path=customXml/itemProps2.xml><?xml version="1.0" encoding="utf-8"?>
<ds:datastoreItem xmlns:ds="http://schemas.openxmlformats.org/officeDocument/2006/customXml" ds:itemID="{42F8BCB9-6156-4D2E-ABA9-A3A9627D1DF9}"/>
</file>

<file path=customXml/itemProps3.xml><?xml version="1.0" encoding="utf-8"?>
<ds:datastoreItem xmlns:ds="http://schemas.openxmlformats.org/officeDocument/2006/customXml" ds:itemID="{EC75D78D-7CEF-411E-B1D7-90C1185BDF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Bernier</dc:creator>
  <cp:lastModifiedBy>Shannon Labrecque</cp:lastModifiedBy>
  <dcterms:created xsi:type="dcterms:W3CDTF">2024-04-25T16:40:23Z</dcterms:created>
  <dcterms:modified xsi:type="dcterms:W3CDTF">2024-05-28T16:28:09Z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ContentTypeId">
    <vt:lpwstr>0x010100BA7879BB3EB3E841817F962675E65027</vt:lpwstr>
  </property>
</Properties>
</file>